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1250" tabRatio="500" activeTab="0"/>
  </bookViews>
  <sheets>
    <sheet name="Утверждённая оценка" sheetId="1" r:id="rId1"/>
  </sheets>
  <definedNames>
    <definedName name="_xlnm.Print_Titles" localSheetId="0">'Утверждённая оценка'!$7:$8</definedName>
    <definedName name="_xlnm.Print_Area" localSheetId="0">'Утверждённая оценка'!$A$1:$J$81</definedName>
  </definedNames>
  <calcPr fullCalcOnLoad="1"/>
</workbook>
</file>

<file path=xl/sharedStrings.xml><?xml version="1.0" encoding="utf-8"?>
<sst xmlns="http://schemas.openxmlformats.org/spreadsheetml/2006/main" count="65" uniqueCount="29">
  <si>
    <t>человек</t>
  </si>
  <si>
    <t>тысяч человек</t>
  </si>
  <si>
    <t>Всего по области</t>
  </si>
  <si>
    <t>городское население</t>
  </si>
  <si>
    <t>сельское население</t>
  </si>
  <si>
    <t>Кольский муниципальный район</t>
  </si>
  <si>
    <t>Кандалакшский муниципальный район</t>
  </si>
  <si>
    <t>Городской округ ЗАТО п. Видяево</t>
  </si>
  <si>
    <t>Ловозерский муниципальный район</t>
  </si>
  <si>
    <t xml:space="preserve">Городской округ ЗАТО г. Североморск </t>
  </si>
  <si>
    <t xml:space="preserve">Городской округ ЗАТО г. Островной </t>
  </si>
  <si>
    <t>Городской округ ЗАТО г. Заозерск</t>
  </si>
  <si>
    <t>Городской округ ЗАТО Александровск</t>
  </si>
  <si>
    <t>Терский муниципальный район</t>
  </si>
  <si>
    <t>Печенгский муниципальный округ</t>
  </si>
  <si>
    <t xml:space="preserve">Ковдорский муниципальный округ </t>
  </si>
  <si>
    <t xml:space="preserve">Муниципальный округ г. Апатиты </t>
  </si>
  <si>
    <t xml:space="preserve">Муниципальный округ г. Кировск </t>
  </si>
  <si>
    <t xml:space="preserve">Муниципальный округ г. Мончегорск </t>
  </si>
  <si>
    <t xml:space="preserve">Муниципальный округ г. Оленегорск </t>
  </si>
  <si>
    <t>Муниципальный округ г. Полярные Зори</t>
  </si>
  <si>
    <t>Городской округ город - герой Мурманск</t>
  </si>
  <si>
    <t>На 1 января 
2024 года</t>
  </si>
  <si>
    <t>В среднем за 
2023 год</t>
  </si>
  <si>
    <t xml:space="preserve">Численность населения муниципальных, городских округов и муниципальных районов Мурманской области </t>
  </si>
  <si>
    <t>на 1 января 2024 года и в среднем за 2023 год</t>
  </si>
  <si>
    <t>Статистическая таблица</t>
  </si>
  <si>
    <t>Copyright © Территориальный орган Федеральной службы</t>
  </si>
  <si>
    <t>государственной статистики по Мурманской области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</si>
</sst>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=0]&quot; -           &quot;;General"/>
    <numFmt numFmtId="175" formatCode="#,##0.0"/>
    <numFmt numFmtId="176" formatCode="0.0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6">
    <font>
      <sz val="10"/>
      <name val="Arial Cyr"/>
      <family val="0"/>
    </font>
    <font>
      <sz val="10"/>
      <name val="Arial"/>
      <family val="0"/>
    </font>
    <font>
      <sz val="12"/>
      <name val="Times New Roman CYR"/>
      <family val="1"/>
    </font>
    <font>
      <b/>
      <sz val="13"/>
      <name val="Times New Roman CYR"/>
      <family val="1"/>
    </font>
    <font>
      <sz val="13"/>
      <name val="Times New Roman CYR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sz val="14"/>
      <name val="Times New Roman CYR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sz val="12"/>
      <color indexed="8"/>
      <name val="Times New Roman CYR"/>
      <family val="1"/>
    </font>
    <font>
      <sz val="12"/>
      <color indexed="8"/>
      <name val="Times New Roman"/>
      <family val="1"/>
    </font>
    <font>
      <i/>
      <sz val="10"/>
      <name val="Times New Roman CYR"/>
      <family val="0"/>
    </font>
    <font>
      <sz val="13"/>
      <name val="Times New Roman"/>
      <family val="1"/>
    </font>
    <font>
      <sz val="12"/>
      <name val="Times New Roman"/>
      <family val="1"/>
    </font>
    <font>
      <sz val="8"/>
      <name val="Times New Roman CYR"/>
      <family val="1"/>
    </font>
    <font>
      <sz val="12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i/>
      <sz val="12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/>
    </xf>
    <xf numFmtId="174" fontId="9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horizontal="right" indent="1"/>
    </xf>
    <xf numFmtId="0" fontId="2" fillId="0" borderId="0" xfId="0" applyFont="1" applyFill="1" applyBorder="1" applyAlignment="1">
      <alignment horizontal="right" indent="1"/>
    </xf>
    <xf numFmtId="0" fontId="2" fillId="0" borderId="0" xfId="0" applyFont="1" applyFill="1" applyBorder="1" applyAlignment="1">
      <alignment horizontal="left" vertical="top" wrapText="1" indent="2"/>
    </xf>
    <xf numFmtId="0" fontId="2" fillId="0" borderId="0" xfId="0" applyFont="1" applyFill="1" applyBorder="1" applyAlignment="1">
      <alignment horizontal="right" vertical="top" wrapText="1"/>
    </xf>
    <xf numFmtId="175" fontId="2" fillId="0" borderId="0" xfId="0" applyNumberFormat="1" applyFont="1" applyFill="1" applyBorder="1" applyAlignment="1">
      <alignment horizontal="right" vertical="top" wrapText="1"/>
    </xf>
    <xf numFmtId="175" fontId="10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175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 indent="3"/>
    </xf>
    <xf numFmtId="1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right"/>
    </xf>
    <xf numFmtId="175" fontId="2" fillId="0" borderId="0" xfId="0" applyNumberFormat="1" applyFont="1" applyBorder="1" applyAlignment="1">
      <alignment horizontal="right"/>
    </xf>
    <xf numFmtId="174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left"/>
    </xf>
    <xf numFmtId="175" fontId="10" fillId="0" borderId="0" xfId="0" applyNumberFormat="1" applyFont="1" applyBorder="1" applyAlignment="1">
      <alignment horizontal="right"/>
    </xf>
    <xf numFmtId="0" fontId="14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Alignment="1">
      <alignment wrapText="1"/>
    </xf>
    <xf numFmtId="0" fontId="15" fillId="0" borderId="0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vertical="top" wrapText="1"/>
    </xf>
    <xf numFmtId="174" fontId="9" fillId="0" borderId="11" xfId="0" applyNumberFormat="1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left" indent="2"/>
    </xf>
    <xf numFmtId="0" fontId="2" fillId="0" borderId="11" xfId="0" applyFont="1" applyFill="1" applyBorder="1" applyAlignment="1">
      <alignment horizontal="right" indent="1"/>
    </xf>
    <xf numFmtId="176" fontId="2" fillId="0" borderId="12" xfId="0" applyNumberFormat="1" applyFont="1" applyFill="1" applyBorder="1" applyAlignment="1">
      <alignment horizontal="right" indent="1"/>
    </xf>
    <xf numFmtId="0" fontId="8" fillId="0" borderId="13" xfId="0" applyFont="1" applyFill="1" applyBorder="1" applyAlignment="1">
      <alignment horizontal="left" vertical="top" wrapText="1" indent="1"/>
    </xf>
    <xf numFmtId="176" fontId="2" fillId="0" borderId="14" xfId="0" applyNumberFormat="1" applyFont="1" applyFill="1" applyBorder="1" applyAlignment="1">
      <alignment horizontal="right" indent="1"/>
    </xf>
    <xf numFmtId="175" fontId="2" fillId="0" borderId="14" xfId="0" applyNumberFormat="1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vertical="top" wrapText="1"/>
    </xf>
    <xf numFmtId="175" fontId="2" fillId="0" borderId="14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left" vertical="top" wrapText="1" indent="2"/>
    </xf>
    <xf numFmtId="0" fontId="2" fillId="0" borderId="13" xfId="0" applyFont="1" applyFill="1" applyBorder="1" applyAlignment="1">
      <alignment horizontal="left" vertical="top" wrapText="1" indent="3"/>
    </xf>
    <xf numFmtId="0" fontId="2" fillId="0" borderId="15" xfId="0" applyFont="1" applyBorder="1" applyAlignment="1">
      <alignment/>
    </xf>
    <xf numFmtId="0" fontId="2" fillId="0" borderId="0" xfId="52" applyFont="1" applyBorder="1">
      <alignment/>
      <protection/>
    </xf>
    <xf numFmtId="0" fontId="2" fillId="0" borderId="0" xfId="52" applyFont="1" applyFill="1" applyBorder="1" applyAlignment="1">
      <alignment horizontal="left" vertical="top" wrapText="1" indent="3"/>
      <protection/>
    </xf>
    <xf numFmtId="0" fontId="2" fillId="0" borderId="0" xfId="52" applyFont="1" applyFill="1" applyBorder="1" applyAlignment="1">
      <alignment horizontal="left" vertical="top" wrapText="1" indent="4"/>
      <protection/>
    </xf>
    <xf numFmtId="0" fontId="2" fillId="0" borderId="0" xfId="52" applyFont="1" applyFill="1" applyBorder="1" applyAlignment="1">
      <alignment horizontal="left" vertical="top" wrapText="1" indent="2"/>
      <protection/>
    </xf>
    <xf numFmtId="0" fontId="8" fillId="0" borderId="13" xfId="52" applyFont="1" applyFill="1" applyBorder="1" applyAlignment="1">
      <alignment horizontal="left" vertical="top" wrapText="1" indent="2"/>
      <protection/>
    </xf>
    <xf numFmtId="0" fontId="2" fillId="0" borderId="13" xfId="52" applyFont="1" applyFill="1" applyBorder="1" applyAlignment="1">
      <alignment horizontal="left" vertical="top" wrapText="1" indent="2"/>
      <protection/>
    </xf>
    <xf numFmtId="0" fontId="2" fillId="0" borderId="13" xfId="52" applyFont="1" applyFill="1" applyBorder="1" applyAlignment="1">
      <alignment horizontal="left" vertical="top" wrapText="1" indent="3"/>
      <protection/>
    </xf>
    <xf numFmtId="0" fontId="2" fillId="0" borderId="0" xfId="52" applyFont="1" applyBorder="1" applyAlignment="1">
      <alignment horizontal="left"/>
      <protection/>
    </xf>
    <xf numFmtId="0" fontId="2" fillId="0" borderId="13" xfId="52" applyFont="1" applyBorder="1">
      <alignment/>
      <protection/>
    </xf>
    <xf numFmtId="0" fontId="2" fillId="0" borderId="0" xfId="52" applyFont="1" applyFill="1" applyBorder="1" applyAlignment="1">
      <alignment horizontal="left" indent="2"/>
      <protection/>
    </xf>
    <xf numFmtId="0" fontId="2" fillId="0" borderId="0" xfId="52" applyFont="1" applyBorder="1" applyAlignment="1">
      <alignment horizontal="left" indent="2"/>
      <protection/>
    </xf>
    <xf numFmtId="0" fontId="2" fillId="0" borderId="0" xfId="52" applyFont="1" applyBorder="1" applyAlignment="1">
      <alignment horizontal="left" indent="3"/>
      <protection/>
    </xf>
    <xf numFmtId="0" fontId="2" fillId="0" borderId="13" xfId="52" applyFont="1" applyBorder="1" applyAlignment="1">
      <alignment horizontal="left"/>
      <protection/>
    </xf>
    <xf numFmtId="0" fontId="2" fillId="0" borderId="13" xfId="52" applyFont="1" applyFill="1" applyBorder="1" applyAlignment="1">
      <alignment horizontal="left"/>
      <protection/>
    </xf>
    <xf numFmtId="0" fontId="2" fillId="0" borderId="13" xfId="52" applyFont="1" applyFill="1" applyBorder="1" applyAlignment="1">
      <alignment horizontal="left" indent="2"/>
      <protection/>
    </xf>
    <xf numFmtId="175" fontId="10" fillId="0" borderId="14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76" fontId="9" fillId="0" borderId="11" xfId="0" applyNumberFormat="1" applyFont="1" applyFill="1" applyBorder="1" applyAlignment="1">
      <alignment horizontal="right" wrapText="1"/>
    </xf>
    <xf numFmtId="1" fontId="9" fillId="0" borderId="11" xfId="0" applyNumberFormat="1" applyFont="1" applyFill="1" applyBorder="1" applyAlignment="1">
      <alignment horizontal="right" wrapText="1"/>
    </xf>
    <xf numFmtId="176" fontId="2" fillId="0" borderId="0" xfId="0" applyNumberFormat="1" applyFont="1" applyFill="1" applyBorder="1" applyAlignment="1">
      <alignment horizontal="right" vertical="top" wrapText="1"/>
    </xf>
    <xf numFmtId="0" fontId="2" fillId="0" borderId="14" xfId="0" applyFont="1" applyBorder="1" applyAlignment="1">
      <alignment/>
    </xf>
    <xf numFmtId="176" fontId="14" fillId="0" borderId="0" xfId="0" applyNumberFormat="1" applyFont="1" applyBorder="1" applyAlignment="1">
      <alignment wrapText="1"/>
    </xf>
    <xf numFmtId="176" fontId="9" fillId="0" borderId="0" xfId="0" applyNumberFormat="1" applyFont="1" applyFill="1" applyBorder="1" applyAlignment="1">
      <alignment horizontal="right" wrapText="1"/>
    </xf>
    <xf numFmtId="176" fontId="2" fillId="0" borderId="14" xfId="0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justify" vertical="top" wrapText="1"/>
    </xf>
    <xf numFmtId="176" fontId="2" fillId="0" borderId="0" xfId="0" applyNumberFormat="1" applyFont="1" applyFill="1" applyBorder="1" applyAlignment="1">
      <alignment horizontal="right" indent="1"/>
    </xf>
    <xf numFmtId="0" fontId="2" fillId="0" borderId="17" xfId="0" applyFont="1" applyFill="1" applyBorder="1" applyAlignment="1">
      <alignment horizontal="left" vertical="top" wrapText="1" indent="3"/>
    </xf>
    <xf numFmtId="1" fontId="2" fillId="0" borderId="15" xfId="0" applyNumberFormat="1" applyFont="1" applyFill="1" applyBorder="1" applyAlignment="1">
      <alignment horizontal="right"/>
    </xf>
    <xf numFmtId="175" fontId="11" fillId="0" borderId="15" xfId="0" applyNumberFormat="1" applyFont="1" applyFill="1" applyBorder="1" applyAlignment="1">
      <alignment wrapText="1"/>
    </xf>
    <xf numFmtId="175" fontId="10" fillId="0" borderId="15" xfId="0" applyNumberFormat="1" applyFont="1" applyFill="1" applyBorder="1" applyAlignment="1">
      <alignment horizontal="right"/>
    </xf>
    <xf numFmtId="0" fontId="2" fillId="0" borderId="18" xfId="0" applyFont="1" applyBorder="1" applyAlignment="1">
      <alignment/>
    </xf>
    <xf numFmtId="0" fontId="13" fillId="0" borderId="0" xfId="0" applyFont="1" applyBorder="1" applyAlignment="1">
      <alignment horizontal="left" indent="7"/>
    </xf>
    <xf numFmtId="0" fontId="13" fillId="0" borderId="0" xfId="0" applyFont="1" applyBorder="1" applyAlignment="1">
      <alignment/>
    </xf>
    <xf numFmtId="0" fontId="13" fillId="0" borderId="0" xfId="55" applyFont="1" applyBorder="1">
      <alignment/>
      <protection/>
    </xf>
    <xf numFmtId="0" fontId="13" fillId="0" borderId="0" xfId="55" applyFont="1" applyBorder="1" applyAlignment="1">
      <alignment horizontal="right"/>
      <protection/>
    </xf>
    <xf numFmtId="0" fontId="4" fillId="0" borderId="0" xfId="0" applyFont="1" applyBorder="1" applyAlignment="1">
      <alignment/>
    </xf>
    <xf numFmtId="0" fontId="2" fillId="0" borderId="16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 wrapText="1" shrinkToFit="1"/>
    </xf>
    <xf numFmtId="0" fontId="55" fillId="0" borderId="0" xfId="54" applyFont="1" applyAlignment="1">
      <alignment horizontal="right" vertical="center"/>
      <protection/>
    </xf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3" fillId="0" borderId="0" xfId="54" applyFont="1" applyAlignment="1">
      <alignment horizontal="center"/>
      <protection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top" wrapText="1"/>
    </xf>
    <xf numFmtId="0" fontId="36" fillId="0" borderId="0" xfId="0" applyFont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TTt1-0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view="pageBreakPreview" zoomScale="80" zoomScaleNormal="80" zoomScaleSheetLayoutView="80" zoomScalePageLayoutView="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46.125" style="1" customWidth="1"/>
    <col min="2" max="2" width="9.875" style="1" customWidth="1"/>
    <col min="3" max="3" width="10.00390625" style="1" customWidth="1"/>
    <col min="4" max="4" width="11.625" style="1" customWidth="1"/>
    <col min="5" max="5" width="9.375" style="1" customWidth="1"/>
    <col min="6" max="6" width="46.625" style="1" customWidth="1"/>
    <col min="7" max="7" width="8.875" style="1" customWidth="1"/>
    <col min="8" max="9" width="9.125" style="1" customWidth="1"/>
    <col min="10" max="10" width="9.00390625" style="1" customWidth="1"/>
    <col min="11" max="16384" width="9.125" style="1" customWidth="1"/>
  </cols>
  <sheetData>
    <row r="1" spans="8:10" ht="15.75">
      <c r="H1" s="92"/>
      <c r="I1" s="93"/>
      <c r="J1" s="93"/>
    </row>
    <row r="2" spans="8:10" ht="15.75">
      <c r="H2" s="92"/>
      <c r="I2" s="93"/>
      <c r="J2" s="93"/>
    </row>
    <row r="4" spans="1:10" s="2" customFormat="1" ht="18" customHeight="1">
      <c r="A4" s="88" t="s">
        <v>24</v>
      </c>
      <c r="B4" s="88"/>
      <c r="C4" s="88"/>
      <c r="D4" s="88"/>
      <c r="E4" s="88"/>
      <c r="F4" s="88"/>
      <c r="G4" s="88"/>
      <c r="H4" s="88"/>
      <c r="I4" s="88"/>
      <c r="J4" s="88"/>
    </row>
    <row r="5" spans="1:10" s="2" customFormat="1" ht="18" customHeight="1">
      <c r="A5" s="88" t="s">
        <v>25</v>
      </c>
      <c r="B5" s="89"/>
      <c r="C5" s="89"/>
      <c r="D5" s="89"/>
      <c r="E5" s="89"/>
      <c r="F5" s="89"/>
      <c r="G5" s="89"/>
      <c r="H5" s="89"/>
      <c r="I5" s="89"/>
      <c r="J5" s="89"/>
    </row>
    <row r="6" spans="1:8" s="6" customFormat="1" ht="18.75">
      <c r="A6" s="3"/>
      <c r="B6" s="3"/>
      <c r="C6" s="3"/>
      <c r="D6" s="4"/>
      <c r="E6" s="5"/>
      <c r="F6" s="4"/>
      <c r="G6" s="4"/>
      <c r="H6" s="4"/>
    </row>
    <row r="7" spans="1:10" s="7" customFormat="1" ht="30" customHeight="1">
      <c r="A7" s="95"/>
      <c r="B7" s="96" t="s">
        <v>22</v>
      </c>
      <c r="C7" s="96"/>
      <c r="D7" s="96" t="s">
        <v>23</v>
      </c>
      <c r="E7" s="96"/>
      <c r="F7" s="95"/>
      <c r="G7" s="96" t="s">
        <v>22</v>
      </c>
      <c r="H7" s="96"/>
      <c r="I7" s="96" t="s">
        <v>23</v>
      </c>
      <c r="J7" s="96"/>
    </row>
    <row r="8" spans="1:10" s="8" customFormat="1" ht="36.75" customHeight="1">
      <c r="A8" s="95"/>
      <c r="B8" s="84" t="s">
        <v>0</v>
      </c>
      <c r="C8" s="71" t="s">
        <v>1</v>
      </c>
      <c r="D8" s="84" t="s">
        <v>0</v>
      </c>
      <c r="E8" s="85" t="s">
        <v>1</v>
      </c>
      <c r="F8" s="95"/>
      <c r="G8" s="84" t="s">
        <v>0</v>
      </c>
      <c r="H8" s="71" t="s">
        <v>1</v>
      </c>
      <c r="I8" s="84" t="s">
        <v>0</v>
      </c>
      <c r="J8" s="85" t="s">
        <v>1</v>
      </c>
    </row>
    <row r="9" spans="1:11" ht="15.75" customHeight="1">
      <c r="A9" s="34" t="s">
        <v>2</v>
      </c>
      <c r="B9" s="35">
        <f>B13+B17+B21+B25+B29+B33+B37+B41+G11+G15+G19+G23+G25+G29+G33+G35+G37</f>
        <v>656438</v>
      </c>
      <c r="C9" s="64">
        <f>C13+C17+C21+C25+C29+C33+C37+C41+H11+H15+H19+H23+H25+H29+H33+H35+H37</f>
        <v>656.3999999999999</v>
      </c>
      <c r="D9" s="65">
        <f>D13+D17+D21+D25+D29+D33+D37+D41+I11+I15+I19+I23+I25+I29+I33+I35+I37</f>
        <v>657568</v>
      </c>
      <c r="E9" s="64">
        <f>E13+E17+E21+E25+E29+E33+E37+E41+J11+J15+J19+J23+J25+J29+J33+J35+J37</f>
        <v>657.5999999999999</v>
      </c>
      <c r="F9" s="36"/>
      <c r="G9" s="37"/>
      <c r="H9" s="37"/>
      <c r="I9" s="37"/>
      <c r="J9" s="38"/>
      <c r="K9" s="9"/>
    </row>
    <row r="10" spans="1:11" ht="15.75">
      <c r="A10" s="39" t="s">
        <v>3</v>
      </c>
      <c r="B10" s="10">
        <f>B14+B18+B22+B26+B30+B34+B38+B42+G12+G16+G20+G23+G26+G30+G33+G38</f>
        <v>610635</v>
      </c>
      <c r="C10" s="10">
        <f>C14+C18+C22+C26+C30+C34+C38+C42+H12+H16+H20+H23+H26+H30+H33+H38</f>
        <v>610.5999999999999</v>
      </c>
      <c r="D10" s="10">
        <f>D14+D18+D22+D26+D30+D34+D38+D42+I12+I16+I20+I23+I26+I30+I33+I38</f>
        <v>611746</v>
      </c>
      <c r="E10" s="69">
        <f>E14+E18+E22+E26+E30+E34+E38+E42+J12+J16+J20+J23+J26+J30+J33+J38</f>
        <v>611.8</v>
      </c>
      <c r="F10" s="11"/>
      <c r="G10" s="12"/>
      <c r="H10" s="13"/>
      <c r="I10" s="13"/>
      <c r="J10" s="40"/>
      <c r="K10" s="9"/>
    </row>
    <row r="11" spans="1:11" ht="15.75">
      <c r="A11" s="39" t="s">
        <v>4</v>
      </c>
      <c r="B11" s="10">
        <f>B15+B19+B23+B27+B31+B35+B39+B43+G13+G17+G21+G27+G31+G35+G39</f>
        <v>45803</v>
      </c>
      <c r="C11" s="10">
        <f>C15+C19+C23+C27+C31+C35+C39+C43+H13+H17+H21+H27+H31+H35+H39</f>
        <v>45.8</v>
      </c>
      <c r="D11" s="10">
        <f>D15+D19+D23+D27+D31+D35+D39+D43+I13+I17+I21+I27+I31+I35+I39</f>
        <v>45822</v>
      </c>
      <c r="E11" s="10">
        <f>E15+E19+E23+E27+E31+E35+E39+E43+J13+J17+J21+J27+J31+J35+J39</f>
        <v>45.8</v>
      </c>
      <c r="F11" s="14" t="s">
        <v>6</v>
      </c>
      <c r="G11" s="18">
        <v>39330</v>
      </c>
      <c r="H11" s="17">
        <v>39.3</v>
      </c>
      <c r="I11" s="18">
        <v>39632</v>
      </c>
      <c r="J11" s="62">
        <v>39.599999999999994</v>
      </c>
      <c r="K11" s="9"/>
    </row>
    <row r="12" spans="1:11" ht="15.75">
      <c r="A12" s="42"/>
      <c r="B12" s="15"/>
      <c r="C12" s="17"/>
      <c r="D12" s="18"/>
      <c r="E12" s="17"/>
      <c r="F12" s="22" t="s">
        <v>3</v>
      </c>
      <c r="G12" s="18">
        <v>31508</v>
      </c>
      <c r="H12" s="17">
        <v>31.5</v>
      </c>
      <c r="I12" s="18">
        <v>31787</v>
      </c>
      <c r="J12" s="62">
        <v>31.8</v>
      </c>
      <c r="K12" s="9"/>
    </row>
    <row r="13" spans="1:11" ht="15.75">
      <c r="A13" s="52" t="s">
        <v>14</v>
      </c>
      <c r="B13" s="15">
        <v>29632</v>
      </c>
      <c r="C13" s="15">
        <v>29.6</v>
      </c>
      <c r="D13" s="15">
        <v>30112</v>
      </c>
      <c r="E13" s="15">
        <v>30.099999999999998</v>
      </c>
      <c r="F13" s="22" t="s">
        <v>4</v>
      </c>
      <c r="G13" s="18">
        <v>7822</v>
      </c>
      <c r="H13" s="17">
        <v>7.8</v>
      </c>
      <c r="I13" s="18">
        <v>7845</v>
      </c>
      <c r="J13" s="62">
        <v>7.8</v>
      </c>
      <c r="K13" s="9"/>
    </row>
    <row r="14" spans="1:11" ht="15.75">
      <c r="A14" s="53" t="s">
        <v>3</v>
      </c>
      <c r="B14" s="15">
        <v>24977</v>
      </c>
      <c r="C14" s="15">
        <v>24.900000000000002</v>
      </c>
      <c r="D14" s="15">
        <v>25374</v>
      </c>
      <c r="E14" s="15">
        <v>25.299999999999997</v>
      </c>
      <c r="F14" s="27"/>
      <c r="G14" s="24"/>
      <c r="H14" s="28"/>
      <c r="I14" s="20"/>
      <c r="J14" s="62"/>
      <c r="K14" s="9"/>
    </row>
    <row r="15" spans="1:11" ht="15.75">
      <c r="A15" s="53" t="s">
        <v>4</v>
      </c>
      <c r="B15" s="15">
        <v>4655</v>
      </c>
      <c r="C15" s="17">
        <v>4.7</v>
      </c>
      <c r="D15" s="18">
        <v>4738</v>
      </c>
      <c r="E15" s="17">
        <v>4.8</v>
      </c>
      <c r="F15" s="14" t="s">
        <v>8</v>
      </c>
      <c r="G15" s="18">
        <v>8770</v>
      </c>
      <c r="H15" s="17">
        <v>8.8</v>
      </c>
      <c r="I15" s="18">
        <v>8732</v>
      </c>
      <c r="J15" s="62">
        <v>8.8</v>
      </c>
      <c r="K15" s="9"/>
    </row>
    <row r="16" spans="1:11" ht="15.75">
      <c r="A16" s="55"/>
      <c r="B16" s="15"/>
      <c r="C16" s="17"/>
      <c r="D16" s="18"/>
      <c r="E16" s="17"/>
      <c r="F16" s="22" t="s">
        <v>3</v>
      </c>
      <c r="G16" s="18">
        <v>6443</v>
      </c>
      <c r="H16" s="17">
        <v>6.4</v>
      </c>
      <c r="I16" s="18">
        <v>6382</v>
      </c>
      <c r="J16" s="62">
        <v>6.4</v>
      </c>
      <c r="K16" s="9"/>
    </row>
    <row r="17" spans="1:11" ht="15.75">
      <c r="A17" s="52" t="s">
        <v>15</v>
      </c>
      <c r="B17" s="15">
        <v>16803</v>
      </c>
      <c r="C17" s="16">
        <v>16.8</v>
      </c>
      <c r="D17" s="15">
        <v>16782</v>
      </c>
      <c r="E17" s="16">
        <v>16.8</v>
      </c>
      <c r="F17" s="22" t="s">
        <v>4</v>
      </c>
      <c r="G17" s="18">
        <v>2327</v>
      </c>
      <c r="H17" s="63">
        <v>2.4</v>
      </c>
      <c r="I17" s="18">
        <v>2350</v>
      </c>
      <c r="J17" s="70">
        <v>2.4</v>
      </c>
      <c r="K17" s="9"/>
    </row>
    <row r="18" spans="1:11" ht="15.75">
      <c r="A18" s="53" t="s">
        <v>3</v>
      </c>
      <c r="B18" s="15">
        <v>15489</v>
      </c>
      <c r="C18" s="16">
        <v>15.5</v>
      </c>
      <c r="D18" s="23">
        <v>15456</v>
      </c>
      <c r="E18" s="16">
        <v>15.5</v>
      </c>
      <c r="F18" s="27"/>
      <c r="G18" s="24"/>
      <c r="H18" s="28"/>
      <c r="I18" s="20"/>
      <c r="J18" s="62"/>
      <c r="K18" s="9"/>
    </row>
    <row r="19" spans="1:11" ht="15.75">
      <c r="A19" s="53" t="s">
        <v>4</v>
      </c>
      <c r="B19" s="15">
        <v>1314</v>
      </c>
      <c r="C19" s="21">
        <v>1.3</v>
      </c>
      <c r="D19" s="20">
        <v>1326</v>
      </c>
      <c r="E19" s="21">
        <v>1.3</v>
      </c>
      <c r="F19" s="14" t="s">
        <v>13</v>
      </c>
      <c r="G19" s="18">
        <v>4698</v>
      </c>
      <c r="H19" s="17">
        <v>4.699999999999999</v>
      </c>
      <c r="I19" s="18">
        <v>4659</v>
      </c>
      <c r="J19" s="62">
        <v>4.699999999999999</v>
      </c>
      <c r="K19" s="9"/>
    </row>
    <row r="20" spans="1:11" ht="15.75">
      <c r="A20" s="51"/>
      <c r="B20" s="24"/>
      <c r="C20" s="25"/>
      <c r="D20" s="15"/>
      <c r="E20" s="16"/>
      <c r="F20" s="22" t="s">
        <v>3</v>
      </c>
      <c r="G20" s="18">
        <v>4063</v>
      </c>
      <c r="H20" s="17">
        <v>4.1</v>
      </c>
      <c r="I20" s="18">
        <v>4047</v>
      </c>
      <c r="J20" s="62">
        <v>4.1</v>
      </c>
      <c r="K20" s="9"/>
    </row>
    <row r="21" spans="1:11" ht="15.75">
      <c r="A21" s="52" t="s">
        <v>16</v>
      </c>
      <c r="B21" s="15">
        <v>48277</v>
      </c>
      <c r="C21" s="16">
        <v>48.3</v>
      </c>
      <c r="D21" s="15">
        <v>48520</v>
      </c>
      <c r="E21" s="16">
        <v>48.5</v>
      </c>
      <c r="F21" s="22" t="s">
        <v>4</v>
      </c>
      <c r="G21" s="18">
        <v>635</v>
      </c>
      <c r="H21" s="17">
        <v>0.6</v>
      </c>
      <c r="I21" s="18">
        <v>612</v>
      </c>
      <c r="J21" s="62">
        <v>0.6</v>
      </c>
      <c r="K21" s="9"/>
    </row>
    <row r="22" spans="1:11" ht="15.75">
      <c r="A22" s="53" t="s">
        <v>3</v>
      </c>
      <c r="B22" s="15">
        <v>48262</v>
      </c>
      <c r="C22" s="16">
        <v>48.3</v>
      </c>
      <c r="D22" s="15">
        <v>48505</v>
      </c>
      <c r="E22" s="16">
        <v>48.5</v>
      </c>
      <c r="F22" s="19"/>
      <c r="G22" s="20"/>
      <c r="H22" s="21"/>
      <c r="I22" s="20"/>
      <c r="J22" s="43"/>
      <c r="K22" s="9"/>
    </row>
    <row r="23" spans="1:11" ht="15.75">
      <c r="A23" s="53" t="s">
        <v>4</v>
      </c>
      <c r="B23" s="26">
        <v>15</v>
      </c>
      <c r="C23" s="21">
        <v>0</v>
      </c>
      <c r="D23" s="15">
        <v>15</v>
      </c>
      <c r="E23" s="16">
        <v>0</v>
      </c>
      <c r="F23" s="50" t="s">
        <v>21</v>
      </c>
      <c r="G23" s="20">
        <v>266681</v>
      </c>
      <c r="H23" s="21">
        <v>266.7</v>
      </c>
      <c r="I23" s="20">
        <v>267051</v>
      </c>
      <c r="J23" s="43">
        <v>267.1</v>
      </c>
      <c r="K23" s="9"/>
    </row>
    <row r="24" spans="1:11" ht="15.75">
      <c r="A24" s="59"/>
      <c r="B24" s="24"/>
      <c r="C24" s="25"/>
      <c r="D24" s="18"/>
      <c r="E24" s="21"/>
      <c r="F24" s="47"/>
      <c r="G24" s="20"/>
      <c r="H24" s="21"/>
      <c r="I24" s="20"/>
      <c r="J24" s="43"/>
      <c r="K24" s="9"/>
    </row>
    <row r="25" spans="1:11" ht="15.75">
      <c r="A25" s="52" t="s">
        <v>17</v>
      </c>
      <c r="B25" s="15">
        <v>25984</v>
      </c>
      <c r="C25" s="16">
        <v>26</v>
      </c>
      <c r="D25" s="15">
        <v>26119</v>
      </c>
      <c r="E25" s="16">
        <v>26.1</v>
      </c>
      <c r="F25" s="56" t="s">
        <v>9</v>
      </c>
      <c r="G25" s="18">
        <v>52013</v>
      </c>
      <c r="H25" s="21">
        <v>52</v>
      </c>
      <c r="I25" s="18">
        <v>51481</v>
      </c>
      <c r="J25" s="43">
        <v>51.5</v>
      </c>
      <c r="K25" s="9"/>
    </row>
    <row r="26" spans="1:11" ht="15.75">
      <c r="A26" s="53" t="s">
        <v>3</v>
      </c>
      <c r="B26" s="15">
        <v>23906</v>
      </c>
      <c r="C26" s="16">
        <v>23.9</v>
      </c>
      <c r="D26" s="15">
        <v>24089</v>
      </c>
      <c r="E26" s="16">
        <v>24.1</v>
      </c>
      <c r="F26" s="48" t="s">
        <v>3</v>
      </c>
      <c r="G26" s="23">
        <v>48588</v>
      </c>
      <c r="H26" s="16">
        <v>48.6</v>
      </c>
      <c r="I26" s="23">
        <v>48118</v>
      </c>
      <c r="J26" s="41">
        <v>48.1</v>
      </c>
      <c r="K26" s="9"/>
    </row>
    <row r="27" spans="1:11" ht="15.75">
      <c r="A27" s="53" t="s">
        <v>4</v>
      </c>
      <c r="B27" s="15">
        <v>2078</v>
      </c>
      <c r="C27" s="21">
        <v>2.1</v>
      </c>
      <c r="D27" s="18">
        <v>2030</v>
      </c>
      <c r="E27" s="21">
        <v>2</v>
      </c>
      <c r="F27" s="48" t="s">
        <v>4</v>
      </c>
      <c r="G27" s="20">
        <v>3425</v>
      </c>
      <c r="H27" s="21">
        <v>3.4</v>
      </c>
      <c r="I27" s="20">
        <v>3363</v>
      </c>
      <c r="J27" s="43">
        <v>3.4</v>
      </c>
      <c r="K27" s="9"/>
    </row>
    <row r="28" spans="1:11" ht="15.75">
      <c r="A28" s="59"/>
      <c r="B28" s="24"/>
      <c r="C28" s="25"/>
      <c r="D28" s="18"/>
      <c r="E28" s="21"/>
      <c r="F28" s="54"/>
      <c r="G28" s="20"/>
      <c r="H28" s="21"/>
      <c r="I28" s="20"/>
      <c r="J28" s="43"/>
      <c r="K28" s="9"/>
    </row>
    <row r="29" spans="1:11" ht="15.75">
      <c r="A29" s="52" t="s">
        <v>18</v>
      </c>
      <c r="B29" s="15">
        <v>41427</v>
      </c>
      <c r="C29" s="16">
        <v>41.400000000000006</v>
      </c>
      <c r="D29" s="15">
        <v>41578</v>
      </c>
      <c r="E29" s="16">
        <v>41.5</v>
      </c>
      <c r="F29" s="50" t="s">
        <v>10</v>
      </c>
      <c r="G29" s="15">
        <v>1331</v>
      </c>
      <c r="H29" s="16">
        <v>1.3</v>
      </c>
      <c r="I29" s="15">
        <v>1382</v>
      </c>
      <c r="J29" s="41">
        <v>1.4</v>
      </c>
      <c r="K29" s="9"/>
    </row>
    <row r="30" spans="1:11" ht="15.75">
      <c r="A30" s="53" t="s">
        <v>3</v>
      </c>
      <c r="B30" s="15">
        <v>39203</v>
      </c>
      <c r="C30" s="16">
        <v>39.2</v>
      </c>
      <c r="D30" s="23">
        <v>39340</v>
      </c>
      <c r="E30" s="66">
        <v>39.3</v>
      </c>
      <c r="F30" s="48" t="s">
        <v>3</v>
      </c>
      <c r="G30" s="15">
        <v>1312</v>
      </c>
      <c r="H30" s="16">
        <v>1.3</v>
      </c>
      <c r="I30" s="23">
        <v>1362</v>
      </c>
      <c r="J30" s="41">
        <v>1.4</v>
      </c>
      <c r="K30" s="9"/>
    </row>
    <row r="31" spans="1:11" ht="15.75">
      <c r="A31" s="53" t="s">
        <v>4</v>
      </c>
      <c r="B31" s="15">
        <v>2224</v>
      </c>
      <c r="C31" s="21">
        <v>2.2</v>
      </c>
      <c r="D31" s="18">
        <v>2238</v>
      </c>
      <c r="E31" s="21">
        <v>2.2</v>
      </c>
      <c r="F31" s="48" t="s">
        <v>4</v>
      </c>
      <c r="G31" s="20">
        <v>19</v>
      </c>
      <c r="H31" s="21">
        <v>0</v>
      </c>
      <c r="I31" s="20">
        <v>20</v>
      </c>
      <c r="J31" s="43">
        <v>0</v>
      </c>
      <c r="K31" s="9"/>
    </row>
    <row r="32" spans="1:11" ht="15.75">
      <c r="A32" s="59"/>
      <c r="B32" s="24"/>
      <c r="C32" s="25"/>
      <c r="D32" s="18"/>
      <c r="E32" s="21"/>
      <c r="F32" s="49"/>
      <c r="G32" s="20"/>
      <c r="H32" s="21"/>
      <c r="I32" s="20"/>
      <c r="J32" s="43"/>
      <c r="K32" s="9"/>
    </row>
    <row r="33" spans="1:11" ht="15.75">
      <c r="A33" s="52" t="s">
        <v>19</v>
      </c>
      <c r="B33" s="15">
        <v>27867</v>
      </c>
      <c r="C33" s="16">
        <v>27.9</v>
      </c>
      <c r="D33" s="15">
        <v>27920</v>
      </c>
      <c r="E33" s="16">
        <v>27.9</v>
      </c>
      <c r="F33" s="50" t="s">
        <v>11</v>
      </c>
      <c r="G33" s="20">
        <v>7771</v>
      </c>
      <c r="H33" s="21">
        <v>7.8</v>
      </c>
      <c r="I33" s="20">
        <v>7765</v>
      </c>
      <c r="J33" s="43">
        <v>7.8</v>
      </c>
      <c r="K33" s="9"/>
    </row>
    <row r="34" spans="1:11" ht="15.75">
      <c r="A34" s="53" t="s">
        <v>3</v>
      </c>
      <c r="B34" s="15">
        <v>20695</v>
      </c>
      <c r="C34" s="16">
        <v>20.7</v>
      </c>
      <c r="D34" s="23">
        <v>20785</v>
      </c>
      <c r="E34" s="16">
        <v>20.8</v>
      </c>
      <c r="F34" s="54"/>
      <c r="G34" s="20"/>
      <c r="H34" s="21"/>
      <c r="I34" s="20"/>
      <c r="J34" s="43"/>
      <c r="K34" s="9"/>
    </row>
    <row r="35" spans="1:11" ht="15.75">
      <c r="A35" s="53" t="s">
        <v>4</v>
      </c>
      <c r="B35" s="15">
        <v>7172</v>
      </c>
      <c r="C35" s="21">
        <v>7.2</v>
      </c>
      <c r="D35" s="20">
        <v>7135</v>
      </c>
      <c r="E35" s="68">
        <v>7.1</v>
      </c>
      <c r="F35" s="50" t="s">
        <v>7</v>
      </c>
      <c r="G35" s="20">
        <v>4324</v>
      </c>
      <c r="H35" s="21">
        <v>4.3</v>
      </c>
      <c r="I35" s="20">
        <v>4335</v>
      </c>
      <c r="J35" s="43">
        <v>4.4</v>
      </c>
      <c r="K35" s="9"/>
    </row>
    <row r="36" spans="1:11" ht="15.75">
      <c r="A36" s="60"/>
      <c r="B36" s="15"/>
      <c r="C36" s="21"/>
      <c r="D36" s="18"/>
      <c r="E36" s="21"/>
      <c r="F36" s="47"/>
      <c r="G36" s="20"/>
      <c r="H36" s="21"/>
      <c r="I36" s="20"/>
      <c r="J36" s="43"/>
      <c r="K36" s="9"/>
    </row>
    <row r="37" spans="1:11" ht="15.75">
      <c r="A37" s="61" t="s">
        <v>20</v>
      </c>
      <c r="B37" s="15">
        <v>15634</v>
      </c>
      <c r="C37" s="16">
        <v>15.6</v>
      </c>
      <c r="D37" s="15">
        <v>15680</v>
      </c>
      <c r="E37" s="16">
        <v>15.6</v>
      </c>
      <c r="F37" s="57" t="s">
        <v>12</v>
      </c>
      <c r="G37" s="15">
        <v>32695</v>
      </c>
      <c r="H37" s="16">
        <v>32.7</v>
      </c>
      <c r="I37" s="15">
        <v>32464</v>
      </c>
      <c r="J37" s="41">
        <v>32.4</v>
      </c>
      <c r="K37" s="9"/>
    </row>
    <row r="38" spans="1:11" ht="15.75">
      <c r="A38" s="53" t="s">
        <v>3</v>
      </c>
      <c r="B38" s="15">
        <v>14013</v>
      </c>
      <c r="C38" s="16">
        <v>14</v>
      </c>
      <c r="D38" s="23">
        <v>14045</v>
      </c>
      <c r="E38" s="16">
        <v>14</v>
      </c>
      <c r="F38" s="58" t="s">
        <v>3</v>
      </c>
      <c r="G38" s="15">
        <v>31784</v>
      </c>
      <c r="H38" s="16">
        <v>31.800000000000004</v>
      </c>
      <c r="I38" s="15">
        <v>31525</v>
      </c>
      <c r="J38" s="41">
        <v>31.5</v>
      </c>
      <c r="K38" s="9"/>
    </row>
    <row r="39" spans="1:11" ht="15.75">
      <c r="A39" s="53" t="s">
        <v>4</v>
      </c>
      <c r="B39" s="15">
        <v>1621</v>
      </c>
      <c r="C39" s="21">
        <v>1.6</v>
      </c>
      <c r="D39" s="18">
        <v>1635</v>
      </c>
      <c r="E39" s="21">
        <v>1.6</v>
      </c>
      <c r="F39" s="48" t="s">
        <v>4</v>
      </c>
      <c r="G39" s="20">
        <v>911</v>
      </c>
      <c r="H39" s="21">
        <v>0.9</v>
      </c>
      <c r="I39" s="20">
        <v>939</v>
      </c>
      <c r="J39" s="43">
        <v>0.9</v>
      </c>
      <c r="K39" s="9"/>
    </row>
    <row r="40" spans="1:11" ht="15.75">
      <c r="A40" s="42"/>
      <c r="B40" s="15"/>
      <c r="C40" s="17"/>
      <c r="D40" s="18"/>
      <c r="E40" s="17"/>
      <c r="F40" s="9"/>
      <c r="G40" s="9"/>
      <c r="H40" s="9"/>
      <c r="I40" s="9"/>
      <c r="J40" s="67"/>
      <c r="K40" s="9"/>
    </row>
    <row r="41" spans="1:11" ht="15.75">
      <c r="A41" s="44" t="s">
        <v>5</v>
      </c>
      <c r="B41" s="18">
        <v>33201</v>
      </c>
      <c r="C41" s="63">
        <v>33.199999999999996</v>
      </c>
      <c r="D41" s="18">
        <v>33356</v>
      </c>
      <c r="E41" s="63">
        <v>33.39999999999999</v>
      </c>
      <c r="F41" s="9"/>
      <c r="G41" s="9"/>
      <c r="H41" s="9"/>
      <c r="I41" s="9"/>
      <c r="J41" s="67"/>
      <c r="K41" s="9"/>
    </row>
    <row r="42" spans="1:11" ht="15.75">
      <c r="A42" s="45" t="s">
        <v>3</v>
      </c>
      <c r="B42" s="18">
        <v>25940</v>
      </c>
      <c r="C42" s="17">
        <v>25.9</v>
      </c>
      <c r="D42" s="18">
        <v>26115</v>
      </c>
      <c r="E42" s="17">
        <v>26.1</v>
      </c>
      <c r="F42" s="9"/>
      <c r="G42" s="9"/>
      <c r="H42" s="9"/>
      <c r="I42" s="9"/>
      <c r="J42" s="67"/>
      <c r="K42" s="9"/>
    </row>
    <row r="43" spans="1:11" ht="15.75">
      <c r="A43" s="74" t="s">
        <v>4</v>
      </c>
      <c r="B43" s="75">
        <v>7261</v>
      </c>
      <c r="C43" s="76">
        <v>7.3</v>
      </c>
      <c r="D43" s="75">
        <v>7241</v>
      </c>
      <c r="E43" s="77">
        <v>7.3</v>
      </c>
      <c r="F43" s="46"/>
      <c r="G43" s="46"/>
      <c r="H43" s="46"/>
      <c r="I43" s="46"/>
      <c r="J43" s="78"/>
      <c r="K43" s="9"/>
    </row>
    <row r="44" spans="1:11" ht="15.75">
      <c r="A44" s="9"/>
      <c r="B44" s="9"/>
      <c r="C44" s="9"/>
      <c r="D44" s="20"/>
      <c r="E44" s="63"/>
      <c r="F44" s="9"/>
      <c r="G44" s="9"/>
      <c r="H44" s="9"/>
      <c r="I44" s="9"/>
      <c r="J44" s="9"/>
      <c r="K44" s="9"/>
    </row>
    <row r="45" spans="1:11" ht="15.75">
      <c r="A45" s="33"/>
      <c r="B45" s="33"/>
      <c r="C45" s="33"/>
      <c r="D45" s="33"/>
      <c r="E45" s="33"/>
      <c r="F45" s="9"/>
      <c r="G45" s="9"/>
      <c r="H45" s="9"/>
      <c r="I45" s="9"/>
      <c r="J45" s="9"/>
      <c r="K45" s="9"/>
    </row>
    <row r="46" spans="1:11" ht="16.5">
      <c r="A46" s="79"/>
      <c r="B46" s="80"/>
      <c r="C46" s="80"/>
      <c r="D46" s="81"/>
      <c r="E46" s="81"/>
      <c r="F46" s="9"/>
      <c r="G46" s="9"/>
      <c r="H46" s="9"/>
      <c r="I46" s="9"/>
      <c r="J46" s="97" t="s">
        <v>26</v>
      </c>
      <c r="K46" s="9"/>
    </row>
    <row r="47" spans="1:11" ht="16.5">
      <c r="A47" s="90"/>
      <c r="B47" s="91"/>
      <c r="C47" s="87"/>
      <c r="D47" s="29"/>
      <c r="E47" s="29"/>
      <c r="F47" s="9"/>
      <c r="G47" s="9"/>
      <c r="H47" s="9"/>
      <c r="I47" s="9"/>
      <c r="J47" s="97" t="s">
        <v>27</v>
      </c>
      <c r="K47" s="9"/>
    </row>
    <row r="48" spans="1:11" ht="16.5">
      <c r="A48" s="90"/>
      <c r="B48" s="91"/>
      <c r="C48" s="87"/>
      <c r="D48" s="29"/>
      <c r="E48" s="29"/>
      <c r="F48" s="9"/>
      <c r="G48" s="9"/>
      <c r="H48" s="9"/>
      <c r="I48" s="9"/>
      <c r="J48" s="97" t="s">
        <v>28</v>
      </c>
      <c r="K48" s="9"/>
    </row>
    <row r="49" spans="1:11" ht="16.5">
      <c r="A49" s="90"/>
      <c r="B49" s="91"/>
      <c r="C49" s="87"/>
      <c r="D49" s="9"/>
      <c r="E49" s="9"/>
      <c r="F49" s="9"/>
      <c r="G49" s="9"/>
      <c r="H49" s="9"/>
      <c r="I49" s="9"/>
      <c r="J49" s="86"/>
      <c r="K49" s="9"/>
    </row>
    <row r="50" spans="1:11" ht="15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ht="15.75">
      <c r="A51" s="9"/>
      <c r="B51" s="9"/>
      <c r="C51" s="9"/>
      <c r="D51" s="9"/>
      <c r="E51" s="9"/>
      <c r="F51" s="48"/>
      <c r="G51" s="20"/>
      <c r="H51" s="21"/>
      <c r="I51" s="20"/>
      <c r="J51" s="21"/>
      <c r="K51" s="9"/>
    </row>
    <row r="52" spans="1:11" ht="15.75">
      <c r="A52" s="9"/>
      <c r="B52" s="9"/>
      <c r="C52" s="9"/>
      <c r="D52" s="9"/>
      <c r="E52" s="9"/>
      <c r="F52" s="72"/>
      <c r="G52" s="12"/>
      <c r="H52" s="73"/>
      <c r="I52" s="13"/>
      <c r="J52" s="13"/>
      <c r="K52" s="9"/>
    </row>
    <row r="53" spans="1:11" ht="15.75">
      <c r="A53" s="9"/>
      <c r="B53" s="9"/>
      <c r="C53" s="9"/>
      <c r="D53" s="9"/>
      <c r="E53" s="9"/>
      <c r="F53" s="33"/>
      <c r="G53" s="33"/>
      <c r="H53" s="33"/>
      <c r="I53" s="33"/>
      <c r="J53" s="33"/>
      <c r="K53" s="9"/>
    </row>
    <row r="54" spans="1:11" ht="16.5">
      <c r="A54" s="9"/>
      <c r="B54" s="9"/>
      <c r="C54" s="9"/>
      <c r="D54" s="9"/>
      <c r="E54" s="9"/>
      <c r="F54" s="81"/>
      <c r="G54" s="82"/>
      <c r="H54" s="83"/>
      <c r="I54" s="94"/>
      <c r="J54" s="94"/>
      <c r="K54" s="9"/>
    </row>
    <row r="55" spans="1:11" ht="15.75">
      <c r="A55" s="9"/>
      <c r="B55" s="9"/>
      <c r="C55" s="9"/>
      <c r="D55" s="9"/>
      <c r="E55" s="9"/>
      <c r="F55" s="30"/>
      <c r="G55" s="30"/>
      <c r="H55" s="30"/>
      <c r="I55" s="30"/>
      <c r="J55" s="30"/>
      <c r="K55" s="9"/>
    </row>
    <row r="56" spans="1:11" ht="15.75">
      <c r="A56" s="9"/>
      <c r="B56" s="9"/>
      <c r="C56" s="9"/>
      <c r="D56" s="9"/>
      <c r="E56" s="9"/>
      <c r="F56" s="30"/>
      <c r="G56" s="30"/>
      <c r="H56" s="30"/>
      <c r="I56" s="30"/>
      <c r="J56" s="9"/>
      <c r="K56" s="9"/>
    </row>
    <row r="57" spans="1:11" ht="15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1:11" ht="15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ht="15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1:11" ht="15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1" ht="15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15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1" ht="15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 ht="15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15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ht="15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ht="15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15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ht="15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ht="15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15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0" s="2" customFormat="1" ht="16.5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s="31" customFormat="1" ht="15.75" customHeight="1">
      <c r="A73" s="9"/>
      <c r="B73" s="9"/>
      <c r="C73" s="9"/>
      <c r="D73" s="9"/>
      <c r="E73" s="9"/>
      <c r="F73" s="9"/>
      <c r="G73" s="9"/>
      <c r="H73" s="9"/>
      <c r="I73" s="9"/>
      <c r="J73" s="9"/>
    </row>
    <row r="74" spans="1:11" s="31" customFormat="1" ht="15.75" customHeight="1">
      <c r="A74" s="9"/>
      <c r="B74" s="9"/>
      <c r="C74" s="9"/>
      <c r="D74" s="9"/>
      <c r="E74" s="9"/>
      <c r="F74" s="9"/>
      <c r="G74" s="9"/>
      <c r="H74" s="9"/>
      <c r="I74" s="1"/>
      <c r="J74" s="1"/>
      <c r="K74"/>
    </row>
    <row r="75" spans="6:8" ht="15.75">
      <c r="F75" s="9"/>
      <c r="G75" s="9"/>
      <c r="H75" s="9"/>
    </row>
    <row r="76" spans="6:8" ht="15.75">
      <c r="F76" s="9"/>
      <c r="G76" s="9"/>
      <c r="H76" s="9"/>
    </row>
    <row r="77" spans="6:8" ht="15.75">
      <c r="F77" s="9"/>
      <c r="G77" s="9"/>
      <c r="H77" s="9"/>
    </row>
    <row r="78" spans="6:8" ht="15.75">
      <c r="F78" s="9"/>
      <c r="G78" s="9"/>
      <c r="H78" s="9"/>
    </row>
    <row r="79" spans="1:8" ht="15.75">
      <c r="A79" s="32"/>
      <c r="F79" s="9"/>
      <c r="G79" s="9"/>
      <c r="H79" s="9"/>
    </row>
    <row r="80" spans="1:8" ht="15.75">
      <c r="A80" s="32"/>
      <c r="F80" s="9"/>
      <c r="G80" s="9"/>
      <c r="H80" s="9"/>
    </row>
    <row r="81" spans="6:8" ht="15.75">
      <c r="F81" s="9"/>
      <c r="G81" s="9"/>
      <c r="H81" s="9"/>
    </row>
    <row r="82" spans="6:8" ht="15.75">
      <c r="F82" s="9"/>
      <c r="G82" s="9"/>
      <c r="H82" s="9"/>
    </row>
    <row r="83" spans="6:8" ht="15.75">
      <c r="F83" s="9"/>
      <c r="G83" s="9"/>
      <c r="H83" s="9"/>
    </row>
    <row r="84" spans="6:8" ht="15.75">
      <c r="F84" s="9"/>
      <c r="G84" s="9"/>
      <c r="H84" s="9"/>
    </row>
    <row r="85" spans="6:8" ht="15.75">
      <c r="F85" s="9"/>
      <c r="G85" s="9"/>
      <c r="H85" s="9"/>
    </row>
    <row r="86" spans="6:8" ht="15.75">
      <c r="F86" s="9"/>
      <c r="G86" s="9"/>
      <c r="H86" s="9"/>
    </row>
  </sheetData>
  <sheetProtection selectLockedCells="1" selectUnlockedCells="1"/>
  <mergeCells count="14">
    <mergeCell ref="I54:J54"/>
    <mergeCell ref="A4:J4"/>
    <mergeCell ref="A7:A8"/>
    <mergeCell ref="B7:C7"/>
    <mergeCell ref="D7:E7"/>
    <mergeCell ref="F7:F8"/>
    <mergeCell ref="G7:H7"/>
    <mergeCell ref="I7:J7"/>
    <mergeCell ref="A5:J5"/>
    <mergeCell ref="A47:B47"/>
    <mergeCell ref="A48:B48"/>
    <mergeCell ref="A49:B49"/>
    <mergeCell ref="H1:J1"/>
    <mergeCell ref="H2:J2"/>
  </mergeCells>
  <printOptions/>
  <pageMargins left="0.5511811023622047" right="0.3937007874015748" top="0.5905511811023623" bottom="0.7874015748031497" header="0.5118110236220472" footer="0.5118110236220472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Игнова Виолетта Алексеевна</cp:lastModifiedBy>
  <cp:lastPrinted>2024-03-26T06:33:26Z</cp:lastPrinted>
  <dcterms:modified xsi:type="dcterms:W3CDTF">2024-04-01T13:11:13Z</dcterms:modified>
  <cp:category/>
  <cp:version/>
  <cp:contentType/>
  <cp:contentStatus/>
</cp:coreProperties>
</file>